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estík-množiny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<sst xmlns="http://schemas.openxmlformats.org/spreadsheetml/2006/main" count="78" uniqueCount="47">
  <si>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1.</t>
  </si>
  <si>
    <t>A</t>
  </si>
  <si>
    <t>B</t>
  </si>
  <si>
    <t>C</t>
  </si>
  <si>
    <t>D</t>
  </si>
  <si>
    <t>2.</t>
  </si>
  <si>
    <t>3.</t>
  </si>
  <si>
    <t>4.</t>
  </si>
  <si>
    <r>
      <t>C=</t>
    </r>
    <r>
      <rPr>
        <sz val="12"/>
        <rFont val="Arial"/>
        <family val="2"/>
      </rPr>
      <t>{8;10}</t>
    </r>
  </si>
  <si>
    <t>5.</t>
  </si>
  <si>
    <t>{ }</t>
  </si>
  <si>
    <t>6.</t>
  </si>
  <si>
    <t>7.</t>
  </si>
  <si>
    <t>8.</t>
  </si>
  <si>
    <t>Hodnocení</t>
  </si>
  <si>
    <t>Řešení</t>
  </si>
  <si>
    <t>Celkový počet bodů:</t>
  </si>
  <si>
    <t>z  8 bodů</t>
  </si>
  <si>
    <t>Hodnocení:</t>
  </si>
  <si>
    <t>Testík - množiny     M-0-B</t>
  </si>
  <si>
    <t>Do Labyrintu se přihlásilo 15 dětí na prázdninové kurzy počítačů a keramiky. 10 dětí navštěvuje kroužek počítačů a 8 kroužek keramiky. Kolik dětí navštěvuje oba kurzy?</t>
  </si>
  <si>
    <r>
      <t xml:space="preserve">Je dána množina   A = </t>
    </r>
    <r>
      <rPr>
        <sz val="12"/>
        <rFont val="Symbol"/>
        <family val="1"/>
      </rPr>
      <t>{</t>
    </r>
    <r>
      <rPr>
        <sz val="12"/>
        <rFont val="Arial CE"/>
        <family val="2"/>
      </rPr>
      <t>1;5;9;10</t>
    </r>
    <r>
      <rPr>
        <sz val="12"/>
        <rFont val="Symbol"/>
        <family val="1"/>
      </rPr>
      <t>}</t>
    </r>
    <r>
      <rPr>
        <sz val="12"/>
        <rFont val="Arial CE"/>
        <family val="2"/>
      </rPr>
      <t>. Určete, který ze zápisu je správně:</t>
    </r>
  </si>
  <si>
    <r>
      <t>4</t>
    </r>
    <r>
      <rPr>
        <sz val="12"/>
        <rFont val="Symbol"/>
        <family val="1"/>
      </rPr>
      <t>Î</t>
    </r>
    <r>
      <rPr>
        <sz val="12"/>
        <rFont val="Arial CE"/>
        <family val="2"/>
      </rPr>
      <t>A</t>
    </r>
  </si>
  <si>
    <r>
      <t>9</t>
    </r>
    <r>
      <rPr>
        <sz val="12"/>
        <rFont val="Symbol"/>
        <family val="1"/>
      </rPr>
      <t>Ì</t>
    </r>
    <r>
      <rPr>
        <sz val="12"/>
        <rFont val="Arial CE"/>
        <family val="2"/>
      </rPr>
      <t>A</t>
    </r>
  </si>
  <si>
    <r>
      <t>{</t>
    </r>
    <r>
      <rPr>
        <sz val="12"/>
        <rFont val="Arial"/>
        <family val="2"/>
      </rPr>
      <t>5</t>
    </r>
    <r>
      <rPr>
        <sz val="12"/>
        <rFont val="Symbol"/>
        <family val="1"/>
      </rPr>
      <t>}Ì</t>
    </r>
    <r>
      <rPr>
        <sz val="12"/>
        <rFont val="Arial"/>
        <family val="2"/>
      </rPr>
      <t>A</t>
    </r>
  </si>
  <si>
    <r>
      <t>4,9</t>
    </r>
    <r>
      <rPr>
        <sz val="12"/>
        <rFont val="Symbol"/>
        <family val="1"/>
      </rPr>
      <t>Î</t>
    </r>
    <r>
      <rPr>
        <sz val="12"/>
        <rFont val="Arial CE"/>
        <family val="2"/>
      </rPr>
      <t>A</t>
    </r>
  </si>
  <si>
    <r>
      <t xml:space="preserve">Jsou dány množiny   A = </t>
    </r>
    <r>
      <rPr>
        <sz val="12"/>
        <rFont val="Symbol"/>
        <family val="1"/>
      </rPr>
      <t>{</t>
    </r>
    <r>
      <rPr>
        <sz val="12"/>
        <rFont val="Arial CE"/>
        <family val="2"/>
      </rPr>
      <t>1;3;6;9</t>
    </r>
    <r>
      <rPr>
        <sz val="12"/>
        <rFont val="Symbol"/>
        <family val="1"/>
      </rPr>
      <t>}</t>
    </r>
    <r>
      <rPr>
        <sz val="12"/>
        <rFont val="Arial"/>
        <family val="2"/>
      </rPr>
      <t xml:space="preserve"> a   B = </t>
    </r>
    <r>
      <rPr>
        <sz val="12"/>
        <rFont val="Symbol"/>
        <family val="1"/>
      </rPr>
      <t>{</t>
    </r>
    <r>
      <rPr>
        <sz val="12"/>
        <rFont val="Arial"/>
        <family val="2"/>
      </rPr>
      <t>3;8</t>
    </r>
    <r>
      <rPr>
        <sz val="12"/>
        <rFont val="Symbol"/>
        <family val="1"/>
      </rPr>
      <t>}</t>
    </r>
    <r>
      <rPr>
        <sz val="12"/>
        <rFont val="Arial CE"/>
        <family val="2"/>
      </rPr>
      <t>. Určete, který
ze zápisu není správně:</t>
    </r>
  </si>
  <si>
    <r>
      <t>3</t>
    </r>
    <r>
      <rPr>
        <sz val="12"/>
        <rFont val="Symbol"/>
        <family val="1"/>
      </rPr>
      <t>Î</t>
    </r>
    <r>
      <rPr>
        <sz val="12"/>
        <rFont val="Arial CE"/>
        <family val="2"/>
      </rPr>
      <t>A</t>
    </r>
  </si>
  <si>
    <r>
      <t>3</t>
    </r>
    <r>
      <rPr>
        <sz val="12"/>
        <rFont val="Symbol"/>
        <family val="1"/>
      </rPr>
      <t>Î</t>
    </r>
    <r>
      <rPr>
        <sz val="12"/>
        <rFont val="Arial"/>
        <family val="2"/>
      </rPr>
      <t>B</t>
    </r>
  </si>
  <si>
    <r>
      <t>A</t>
    </r>
    <r>
      <rPr>
        <sz val="12"/>
        <rFont val="Symbol"/>
        <family val="1"/>
      </rPr>
      <t>Ç</t>
    </r>
    <r>
      <rPr>
        <sz val="12"/>
        <rFont val="Arial CE"/>
        <family val="2"/>
      </rPr>
      <t xml:space="preserve">B = </t>
    </r>
    <r>
      <rPr>
        <sz val="12"/>
        <rFont val="Symbol"/>
        <family val="1"/>
      </rPr>
      <t>{</t>
    </r>
    <r>
      <rPr>
        <sz val="12"/>
        <rFont val="Arial CE"/>
        <family val="2"/>
      </rPr>
      <t>3</t>
    </r>
    <r>
      <rPr>
        <sz val="12"/>
        <rFont val="Symbol"/>
        <family val="1"/>
      </rPr>
      <t>}</t>
    </r>
  </si>
  <si>
    <r>
      <t>A</t>
    </r>
    <r>
      <rPr>
        <sz val="12"/>
        <rFont val="Symbol"/>
        <family val="1"/>
      </rPr>
      <t>È</t>
    </r>
    <r>
      <rPr>
        <sz val="12"/>
        <rFont val="Arial CE"/>
        <family val="2"/>
      </rPr>
      <t>B = {1;3;6;9}</t>
    </r>
  </si>
  <si>
    <r>
      <t xml:space="preserve">A = </t>
    </r>
    <r>
      <rPr>
        <sz val="12"/>
        <rFont val="Symbol"/>
        <family val="1"/>
      </rPr>
      <t>{</t>
    </r>
    <r>
      <rPr>
        <sz val="12"/>
        <rFont val="Arial CE"/>
        <family val="2"/>
      </rPr>
      <t>1;2;3</t>
    </r>
    <r>
      <rPr>
        <sz val="12"/>
        <rFont val="Symbol"/>
        <family val="1"/>
      </rPr>
      <t>}</t>
    </r>
  </si>
  <si>
    <r>
      <t xml:space="preserve">A = </t>
    </r>
    <r>
      <rPr>
        <sz val="12"/>
        <rFont val="Symbol"/>
        <family val="1"/>
      </rPr>
      <t>{</t>
    </r>
    <r>
      <rPr>
        <sz val="12"/>
        <rFont val="Arial CE"/>
        <family val="2"/>
      </rPr>
      <t>1;2</t>
    </r>
    <r>
      <rPr>
        <sz val="12"/>
        <rFont val="Symbol"/>
        <family val="1"/>
      </rPr>
      <t>}</t>
    </r>
  </si>
  <si>
    <r>
      <t xml:space="preserve">A = </t>
    </r>
    <r>
      <rPr>
        <sz val="12"/>
        <rFont val="Symbol"/>
        <family val="1"/>
      </rPr>
      <t>{</t>
    </r>
    <r>
      <rPr>
        <sz val="12"/>
        <rFont val="Arial"/>
        <family val="2"/>
      </rPr>
      <t>0</t>
    </r>
    <r>
      <rPr>
        <sz val="12"/>
        <rFont val="Symbol"/>
        <family val="1"/>
      </rPr>
      <t>;</t>
    </r>
    <r>
      <rPr>
        <sz val="12"/>
        <rFont val="Arial CE"/>
        <family val="2"/>
      </rPr>
      <t>1;2</t>
    </r>
    <r>
      <rPr>
        <sz val="12"/>
        <rFont val="Symbol"/>
        <family val="1"/>
      </rPr>
      <t>}</t>
    </r>
  </si>
  <si>
    <r>
      <t xml:space="preserve">A = </t>
    </r>
    <r>
      <rPr>
        <sz val="12"/>
        <rFont val="Symbol"/>
        <family val="1"/>
      </rPr>
      <t>{</t>
    </r>
    <r>
      <rPr>
        <sz val="12"/>
        <rFont val="Arial CE"/>
        <family val="2"/>
      </rPr>
      <t>1;2;3;4</t>
    </r>
    <r>
      <rPr>
        <sz val="12"/>
        <rFont val="Symbol"/>
        <family val="1"/>
      </rPr>
      <t>}</t>
    </r>
  </si>
  <si>
    <r>
      <t>Která z náledujících množin je podmnožinou množiny 
M</t>
    </r>
    <r>
      <rPr>
        <sz val="12"/>
        <rFont val="Arial"/>
        <family val="2"/>
      </rPr>
      <t xml:space="preserve"> = {1;5;10;15}?</t>
    </r>
  </si>
  <si>
    <r>
      <t>A=</t>
    </r>
    <r>
      <rPr>
        <sz val="12"/>
        <rFont val="Arial"/>
        <family val="2"/>
      </rPr>
      <t>{-1;5;10}</t>
    </r>
  </si>
  <si>
    <r>
      <t>D=</t>
    </r>
    <r>
      <rPr>
        <sz val="12"/>
        <rFont val="Arial"/>
        <family val="2"/>
      </rPr>
      <t>{1;11}</t>
    </r>
  </si>
  <si>
    <r>
      <t>B=</t>
    </r>
    <r>
      <rPr>
        <sz val="12"/>
        <rFont val="Arial"/>
        <family val="2"/>
      </rPr>
      <t>{5;10;15}</t>
    </r>
  </si>
  <si>
    <r>
      <t xml:space="preserve">Jsou dány množiny    P = </t>
    </r>
    <r>
      <rPr>
        <sz val="12"/>
        <rFont val="Symbol"/>
        <family val="1"/>
      </rPr>
      <t>{</t>
    </r>
    <r>
      <rPr>
        <sz val="12"/>
        <rFont val="Arial CE"/>
        <family val="2"/>
      </rPr>
      <t>-2;0;2;4</t>
    </r>
    <r>
      <rPr>
        <sz val="12"/>
        <rFont val="Symbol"/>
        <family val="1"/>
      </rPr>
      <t>}</t>
    </r>
    <r>
      <rPr>
        <sz val="12"/>
        <rFont val="Arial CE"/>
        <family val="2"/>
      </rPr>
      <t xml:space="preserve">   a   Q = </t>
    </r>
    <r>
      <rPr>
        <sz val="12"/>
        <rFont val="Symbol"/>
        <family val="1"/>
      </rPr>
      <t>{</t>
    </r>
    <r>
      <rPr>
        <sz val="12"/>
        <rFont val="Arial CE"/>
        <family val="2"/>
      </rPr>
      <t>0;4;8;10</t>
    </r>
    <r>
      <rPr>
        <sz val="12"/>
        <rFont val="Symbol"/>
        <family val="1"/>
      </rPr>
      <t>}</t>
    </r>
    <r>
      <rPr>
        <sz val="12"/>
        <rFont val="Arial CE"/>
        <family val="2"/>
      </rPr>
      <t xml:space="preserve"> .  
Určete průnik množin   P a Q:</t>
    </r>
  </si>
  <si>
    <t>{0;4}</t>
  </si>
  <si>
    <t>{4}</t>
  </si>
  <si>
    <t>{-2;0;2;4;8;10}</t>
  </si>
  <si>
    <r>
      <t xml:space="preserve">Jsou dány množiny    P = </t>
    </r>
    <r>
      <rPr>
        <sz val="12"/>
        <rFont val="Symbol"/>
        <family val="1"/>
      </rPr>
      <t>{</t>
    </r>
    <r>
      <rPr>
        <sz val="12"/>
        <rFont val="Arial CE"/>
        <family val="2"/>
      </rPr>
      <t>-2;0;2;4</t>
    </r>
    <r>
      <rPr>
        <sz val="12"/>
        <rFont val="Symbol"/>
        <family val="1"/>
      </rPr>
      <t>}</t>
    </r>
    <r>
      <rPr>
        <sz val="12"/>
        <rFont val="Arial CE"/>
        <family val="2"/>
      </rPr>
      <t xml:space="preserve">   a   Q = </t>
    </r>
    <r>
      <rPr>
        <sz val="12"/>
        <rFont val="Symbol"/>
        <family val="1"/>
      </rPr>
      <t>{</t>
    </r>
    <r>
      <rPr>
        <sz val="12"/>
        <rFont val="Arial CE"/>
        <family val="2"/>
      </rPr>
      <t>0;4;8;10</t>
    </r>
    <r>
      <rPr>
        <sz val="12"/>
        <rFont val="Symbol"/>
        <family val="1"/>
      </rPr>
      <t>}</t>
    </r>
    <r>
      <rPr>
        <sz val="12"/>
        <rFont val="Arial CE"/>
        <family val="2"/>
      </rPr>
      <t xml:space="preserve"> .  
Určete sjednocení množin   P a Q:</t>
    </r>
  </si>
  <si>
    <t>{-2;0;2;4;5;8;10}</t>
  </si>
  <si>
    <r>
      <t>Je dána množina   A = {x</t>
    </r>
    <r>
      <rPr>
        <sz val="12"/>
        <rFont val="Symbol"/>
        <family val="1"/>
      </rPr>
      <t>Î</t>
    </r>
    <r>
      <rPr>
        <sz val="12"/>
        <rFont val="Arial"/>
        <family val="2"/>
      </rPr>
      <t>N;x</t>
    </r>
    <r>
      <rPr>
        <sz val="12"/>
        <rFont val="Symbol"/>
        <family val="1"/>
      </rPr>
      <t>&lt;</t>
    </r>
    <r>
      <rPr>
        <sz val="12"/>
        <rFont val="Arial"/>
        <family val="2"/>
      </rPr>
      <t>3}. Určete množinu  A  výčtem prvků.</t>
    </r>
  </si>
  <si>
    <t>Divadelní soubor má 41 herců. Z nich hraje 19 v divadelní hře Maryša a 17 v divadelní hře Žena roku. 14 herců nehraje ani v jedné z těchto her. Kolik herců hraje pouze ve hře Žena roku?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</si>
</sst>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8"/>
      <name val="Arial CE"/>
      <family val="2"/>
    </font>
    <font>
      <sz val="10"/>
      <name val="Arial"/>
      <family val="0"/>
    </font>
    <font>
      <sz val="8"/>
      <color indexed="10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sz val="12"/>
      <name val="Symbol"/>
      <family val="1"/>
    </font>
    <font>
      <b/>
      <sz val="12"/>
      <name val="Arial CE"/>
      <family val="2"/>
    </font>
    <font>
      <b/>
      <sz val="18"/>
      <color indexed="10"/>
      <name val="comic"/>
      <family val="5"/>
    </font>
    <font>
      <b/>
      <i/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/>
      <protection hidden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indent="10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58</xdr:row>
      <xdr:rowOff>152400</xdr:rowOff>
    </xdr:from>
    <xdr:to>
      <xdr:col>6</xdr:col>
      <xdr:colOff>95250</xdr:colOff>
      <xdr:row>60</xdr:row>
      <xdr:rowOff>57150</xdr:rowOff>
    </xdr:to>
    <xdr:sp>
      <xdr:nvSpPr>
        <xdr:cNvPr id="1" name="Oval 75"/>
        <xdr:cNvSpPr>
          <a:spLocks/>
        </xdr:cNvSpPr>
      </xdr:nvSpPr>
      <xdr:spPr>
        <a:xfrm>
          <a:off x="2295525" y="16744950"/>
          <a:ext cx="447675" cy="400050"/>
        </a:xfrm>
        <a:prstGeom prst="ellipse">
          <a:avLst/>
        </a:prstGeom>
        <a:noFill/>
        <a:ln w="5724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showGridLines="0" tabSelected="1" workbookViewId="0" topLeftCell="A1">
      <selection activeCell="A1" sqref="A1:K1"/>
    </sheetView>
  </sheetViews>
  <sheetFormatPr defaultColWidth="9.140625" defaultRowHeight="12"/>
  <cols>
    <col min="1" max="1" width="6.7109375" style="0" customWidth="1"/>
    <col min="2" max="2" width="4.28125" style="1" customWidth="1"/>
    <col min="4" max="4" width="4.00390625" style="2" customWidth="1"/>
    <col min="5" max="5" width="6.421875" style="3" customWidth="1"/>
    <col min="12" max="13" width="0" style="0" hidden="1" customWidth="1"/>
    <col min="14" max="14" width="9.28125" style="4" customWidth="1"/>
  </cols>
  <sheetData>
    <row r="1" spans="1:14" ht="30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5"/>
      <c r="M1" s="5"/>
      <c r="N1" s="5"/>
    </row>
    <row r="2" spans="4:13" ht="19.5" customHeight="1">
      <c r="D2" s="6"/>
      <c r="M2" s="7"/>
    </row>
    <row r="3" spans="2:14" s="8" customFormat="1" ht="19.5" customHeight="1">
      <c r="B3" s="9" t="s">
        <v>0</v>
      </c>
      <c r="C3" s="10" t="s">
        <v>21</v>
      </c>
      <c r="D3" s="11"/>
      <c r="E3" s="12"/>
      <c r="F3" s="10"/>
      <c r="G3" s="10"/>
      <c r="H3" s="10"/>
      <c r="I3" s="10"/>
      <c r="J3" s="10"/>
      <c r="K3" s="10"/>
      <c r="M3" s="13"/>
      <c r="N3" s="14"/>
    </row>
    <row r="4" spans="2:14" s="8" customFormat="1" ht="19.5" customHeight="1">
      <c r="B4" s="9"/>
      <c r="C4" s="10"/>
      <c r="D4" s="15"/>
      <c r="E4" s="12" t="s">
        <v>1</v>
      </c>
      <c r="F4" s="10" t="s">
        <v>22</v>
      </c>
      <c r="G4" s="10"/>
      <c r="H4" s="10"/>
      <c r="I4" s="10"/>
      <c r="J4" s="10"/>
      <c r="K4" s="10"/>
      <c r="M4" s="13">
        <f>IF(COUNTBLANK($D$4:$D$7)=3,IF(D4="",0,0),0)</f>
        <v>0</v>
      </c>
      <c r="N4" s="14"/>
    </row>
    <row r="5" spans="2:14" s="8" customFormat="1" ht="19.5" customHeight="1">
      <c r="B5" s="9"/>
      <c r="C5" s="10"/>
      <c r="D5" s="15"/>
      <c r="E5" s="12" t="s">
        <v>2</v>
      </c>
      <c r="F5" s="10" t="s">
        <v>23</v>
      </c>
      <c r="G5" s="10"/>
      <c r="H5" s="10"/>
      <c r="I5" s="10"/>
      <c r="J5" s="10"/>
      <c r="K5" s="10"/>
      <c r="M5" s="13">
        <f>IF(COUNTBLANK($D$4:$D$7)=3,IF(D5="",0,0),0)</f>
        <v>0</v>
      </c>
      <c r="N5" s="16"/>
    </row>
    <row r="6" spans="2:14" s="8" customFormat="1" ht="19.5" customHeight="1">
      <c r="B6" s="9"/>
      <c r="C6" s="10"/>
      <c r="D6" s="15"/>
      <c r="E6" s="12" t="s">
        <v>3</v>
      </c>
      <c r="F6" s="35" t="s">
        <v>24</v>
      </c>
      <c r="G6" s="10"/>
      <c r="H6" s="10"/>
      <c r="I6" s="10"/>
      <c r="J6" s="10"/>
      <c r="K6" s="10"/>
      <c r="M6" s="13">
        <f>IF(COUNTBLANK($D$4:$D$7)=3,IF(D6="",0,1),0)</f>
        <v>0</v>
      </c>
      <c r="N6" s="16">
        <f>IF($D$56="","","ano")</f>
      </c>
    </row>
    <row r="7" spans="2:14" s="8" customFormat="1" ht="19.5" customHeight="1">
      <c r="B7" s="9"/>
      <c r="C7" s="10"/>
      <c r="D7" s="15"/>
      <c r="E7" s="12" t="s">
        <v>4</v>
      </c>
      <c r="F7" s="10" t="s">
        <v>25</v>
      </c>
      <c r="G7" s="10"/>
      <c r="H7" s="10"/>
      <c r="I7" s="10"/>
      <c r="J7" s="10"/>
      <c r="K7" s="10"/>
      <c r="M7" s="13">
        <f>IF(COUNTBLANK($D$4:$D$7)=3,IF(D7="",0,0),0)</f>
        <v>0</v>
      </c>
      <c r="N7" s="16"/>
    </row>
    <row r="8" spans="2:14" s="8" customFormat="1" ht="19.5" customHeight="1">
      <c r="B8" s="9"/>
      <c r="C8" s="10"/>
      <c r="D8" s="11"/>
      <c r="E8" s="12"/>
      <c r="F8" s="10"/>
      <c r="G8" s="10"/>
      <c r="H8" s="10"/>
      <c r="I8" s="10"/>
      <c r="J8" s="10"/>
      <c r="K8" s="10"/>
      <c r="M8" s="13"/>
      <c r="N8" s="14"/>
    </row>
    <row r="9" spans="2:16" s="8" customFormat="1" ht="34.5" customHeight="1">
      <c r="B9" s="9" t="s">
        <v>5</v>
      </c>
      <c r="C9" s="39" t="s">
        <v>26</v>
      </c>
      <c r="D9" s="39"/>
      <c r="E9" s="39"/>
      <c r="F9" s="39"/>
      <c r="G9" s="39"/>
      <c r="H9" s="39"/>
      <c r="I9" s="39"/>
      <c r="J9" s="39"/>
      <c r="K9" s="39"/>
      <c r="M9" s="13"/>
      <c r="N9" s="14"/>
      <c r="P9" s="16"/>
    </row>
    <row r="10" spans="2:13" s="8" customFormat="1" ht="19.5" customHeight="1">
      <c r="B10" s="9"/>
      <c r="C10" s="10"/>
      <c r="D10" s="15"/>
      <c r="E10" s="12" t="s">
        <v>1</v>
      </c>
      <c r="F10" s="19" t="s">
        <v>27</v>
      </c>
      <c r="G10" s="10"/>
      <c r="H10" s="10"/>
      <c r="I10" s="10"/>
      <c r="J10" s="10"/>
      <c r="K10" s="10"/>
      <c r="M10" s="13">
        <f>IF(COUNTBLANK($D$10:$D$13)=3,IF(D10="",0,0),0)</f>
        <v>0</v>
      </c>
    </row>
    <row r="11" spans="2:14" s="8" customFormat="1" ht="19.5" customHeight="1">
      <c r="B11" s="9"/>
      <c r="C11" s="10"/>
      <c r="D11" s="15"/>
      <c r="E11" s="12" t="s">
        <v>2</v>
      </c>
      <c r="F11" s="10" t="s">
        <v>29</v>
      </c>
      <c r="G11" s="10"/>
      <c r="H11" s="10"/>
      <c r="I11" s="10"/>
      <c r="J11" s="10"/>
      <c r="K11" s="10"/>
      <c r="M11" s="13">
        <f>IF(COUNTBLANK($D$10:$D$13)=3,IF(D11="",0,0),0)</f>
        <v>0</v>
      </c>
      <c r="N11" s="14"/>
    </row>
    <row r="12" spans="2:14" s="8" customFormat="1" ht="19.5" customHeight="1">
      <c r="B12" s="9"/>
      <c r="C12" s="10"/>
      <c r="D12" s="15"/>
      <c r="E12" s="12" t="s">
        <v>3</v>
      </c>
      <c r="F12" s="19" t="s">
        <v>28</v>
      </c>
      <c r="G12" s="10"/>
      <c r="H12" s="10"/>
      <c r="I12" s="10"/>
      <c r="J12" s="10"/>
      <c r="K12" s="10"/>
      <c r="M12" s="13">
        <f>IF(COUNTBLANK($D$10:$D$13)=3,IF(D12="",0,0),0)</f>
        <v>0</v>
      </c>
      <c r="N12" s="14"/>
    </row>
    <row r="13" spans="2:14" s="8" customFormat="1" ht="19.5" customHeight="1">
      <c r="B13" s="9"/>
      <c r="C13" s="10"/>
      <c r="D13" s="15"/>
      <c r="E13" s="12" t="s">
        <v>4</v>
      </c>
      <c r="F13" s="10" t="s">
        <v>30</v>
      </c>
      <c r="G13" s="10"/>
      <c r="H13" s="10"/>
      <c r="I13" s="10"/>
      <c r="J13" s="10"/>
      <c r="K13" s="10"/>
      <c r="M13" s="13">
        <f>IF(COUNTBLANK($D$10:$D$13)=3,IF(D13="",0,1),0)</f>
        <v>0</v>
      </c>
      <c r="N13" s="16">
        <f>IF($D$56="","","ano")</f>
      </c>
    </row>
    <row r="14" spans="2:14" s="8" customFormat="1" ht="19.5" customHeight="1">
      <c r="B14" s="9"/>
      <c r="C14" s="10"/>
      <c r="D14" s="18"/>
      <c r="E14" s="12"/>
      <c r="F14" s="10"/>
      <c r="G14" s="10"/>
      <c r="H14" s="10"/>
      <c r="I14" s="10"/>
      <c r="J14" s="10"/>
      <c r="K14" s="10"/>
      <c r="M14" s="13"/>
      <c r="N14" s="14"/>
    </row>
    <row r="15" spans="2:14" s="8" customFormat="1" ht="40.5" customHeight="1">
      <c r="B15" s="9" t="s">
        <v>6</v>
      </c>
      <c r="C15" s="38" t="s">
        <v>45</v>
      </c>
      <c r="D15" s="38"/>
      <c r="E15" s="38"/>
      <c r="F15" s="38"/>
      <c r="G15" s="38"/>
      <c r="H15" s="38"/>
      <c r="I15" s="38"/>
      <c r="J15" s="38"/>
      <c r="K15" s="38"/>
      <c r="M15" s="13"/>
      <c r="N15" s="14"/>
    </row>
    <row r="16" spans="2:14" s="8" customFormat="1" ht="19.5" customHeight="1">
      <c r="B16" s="9"/>
      <c r="C16" s="10"/>
      <c r="D16" s="15"/>
      <c r="E16" s="12" t="s">
        <v>1</v>
      </c>
      <c r="F16" s="10" t="s">
        <v>31</v>
      </c>
      <c r="G16" s="10"/>
      <c r="H16" s="10"/>
      <c r="I16" s="10"/>
      <c r="J16" s="10"/>
      <c r="K16" s="10"/>
      <c r="M16" s="13">
        <f>IF(COUNTBLANK($D$16:$D$19)=3,IF(D16="",0,0),0)</f>
        <v>0</v>
      </c>
      <c r="N16" s="14"/>
    </row>
    <row r="17" spans="2:14" s="8" customFormat="1" ht="19.5" customHeight="1">
      <c r="B17" s="9"/>
      <c r="C17" s="10"/>
      <c r="D17" s="15"/>
      <c r="E17" s="12" t="s">
        <v>2</v>
      </c>
      <c r="F17" s="10" t="s">
        <v>32</v>
      </c>
      <c r="G17" s="10"/>
      <c r="H17" s="10"/>
      <c r="I17" s="10"/>
      <c r="J17" s="10"/>
      <c r="K17" s="10"/>
      <c r="M17" s="13">
        <f>IF(COUNTBLANK($D$16:$D$19)=3,IF(D17="",0,1),0)</f>
        <v>0</v>
      </c>
      <c r="N17" s="16">
        <f>IF($D$56="","","ano")</f>
      </c>
    </row>
    <row r="18" spans="2:14" s="8" customFormat="1" ht="19.5" customHeight="1">
      <c r="B18" s="9"/>
      <c r="C18" s="10"/>
      <c r="D18" s="15"/>
      <c r="E18" s="12" t="s">
        <v>3</v>
      </c>
      <c r="F18" s="10" t="s">
        <v>33</v>
      </c>
      <c r="G18" s="10"/>
      <c r="H18" s="10"/>
      <c r="I18" s="10"/>
      <c r="J18" s="10"/>
      <c r="K18" s="10"/>
      <c r="M18" s="13">
        <f>IF(COUNTBLANK($D$16:$D$19)=3,IF(D18="",0,0),0)</f>
        <v>0</v>
      </c>
      <c r="N18" s="16"/>
    </row>
    <row r="19" spans="2:14" s="8" customFormat="1" ht="19.5" customHeight="1">
      <c r="B19" s="9"/>
      <c r="C19" s="10"/>
      <c r="D19" s="15"/>
      <c r="E19" s="12" t="s">
        <v>4</v>
      </c>
      <c r="F19" s="10" t="s">
        <v>34</v>
      </c>
      <c r="G19" s="10"/>
      <c r="H19" s="10"/>
      <c r="I19" s="10"/>
      <c r="J19" s="10"/>
      <c r="K19" s="10"/>
      <c r="M19" s="13">
        <f>IF(COUNTBLANK($D$16:$D$19)=3,IF(D19="",0,0),0)</f>
        <v>0</v>
      </c>
      <c r="N19" s="14"/>
    </row>
    <row r="20" spans="2:14" s="8" customFormat="1" ht="19.5" customHeight="1">
      <c r="B20" s="9"/>
      <c r="C20" s="10"/>
      <c r="D20" s="18"/>
      <c r="E20" s="12"/>
      <c r="F20" s="10"/>
      <c r="G20" s="10"/>
      <c r="H20" s="10"/>
      <c r="I20" s="10"/>
      <c r="J20" s="10"/>
      <c r="K20" s="10"/>
      <c r="M20" s="13"/>
      <c r="N20" s="14"/>
    </row>
    <row r="21" spans="2:14" s="8" customFormat="1" ht="36" customHeight="1">
      <c r="B21" s="9" t="s">
        <v>7</v>
      </c>
      <c r="C21" s="36" t="s">
        <v>35</v>
      </c>
      <c r="D21" s="36"/>
      <c r="E21" s="36"/>
      <c r="F21" s="36"/>
      <c r="G21" s="36"/>
      <c r="H21" s="36"/>
      <c r="I21" s="36"/>
      <c r="J21" s="36"/>
      <c r="K21" s="36"/>
      <c r="M21" s="13"/>
      <c r="N21" s="14"/>
    </row>
    <row r="22" spans="2:14" s="8" customFormat="1" ht="19.5" customHeight="1">
      <c r="B22" s="9"/>
      <c r="C22" s="10"/>
      <c r="D22" s="15"/>
      <c r="E22" s="12" t="s">
        <v>1</v>
      </c>
      <c r="F22" s="10" t="s">
        <v>36</v>
      </c>
      <c r="G22" s="10"/>
      <c r="H22" s="10"/>
      <c r="I22" s="10"/>
      <c r="J22" s="10"/>
      <c r="K22" s="10"/>
      <c r="M22" s="13">
        <f>IF(COUNTBLANK($D$22:$D$25)=3,IF(D22="",0,0),0)</f>
        <v>0</v>
      </c>
      <c r="N22" s="14"/>
    </row>
    <row r="23" spans="2:14" s="8" customFormat="1" ht="19.5" customHeight="1">
      <c r="B23" s="9"/>
      <c r="C23" s="10"/>
      <c r="D23" s="15"/>
      <c r="E23" s="12" t="s">
        <v>2</v>
      </c>
      <c r="F23" s="10" t="s">
        <v>38</v>
      </c>
      <c r="G23" s="10"/>
      <c r="H23" s="10"/>
      <c r="I23" s="10"/>
      <c r="J23" s="10"/>
      <c r="K23" s="10"/>
      <c r="M23" s="13">
        <f>IF(COUNTBLANK($D$22:$D$25)=3,IF(D23="",0,1),0)</f>
        <v>0</v>
      </c>
      <c r="N23" s="16">
        <f>IF($D$56="","","ano")</f>
      </c>
    </row>
    <row r="24" spans="2:14" s="8" customFormat="1" ht="19.5" customHeight="1">
      <c r="B24" s="9"/>
      <c r="C24" s="10"/>
      <c r="D24" s="15"/>
      <c r="E24" s="12" t="s">
        <v>3</v>
      </c>
      <c r="F24" s="10" t="s">
        <v>8</v>
      </c>
      <c r="G24" s="10"/>
      <c r="H24" s="10"/>
      <c r="I24" s="10"/>
      <c r="J24" s="10"/>
      <c r="K24" s="10"/>
      <c r="M24" s="13">
        <f>IF(COUNTBLANK($D$22:$D$25)=3,IF(D24="",0,0),0)</f>
        <v>0</v>
      </c>
      <c r="N24" s="14"/>
    </row>
    <row r="25" spans="2:14" s="8" customFormat="1" ht="19.5" customHeight="1">
      <c r="B25" s="9"/>
      <c r="C25" s="10"/>
      <c r="D25" s="15"/>
      <c r="E25" s="12" t="s">
        <v>4</v>
      </c>
      <c r="F25" s="10" t="s">
        <v>37</v>
      </c>
      <c r="G25" s="10"/>
      <c r="H25" s="10"/>
      <c r="I25" s="10"/>
      <c r="J25" s="10"/>
      <c r="K25" s="10"/>
      <c r="M25" s="13">
        <f>IF(COUNTBLANK($D$22:$D$25)=3,IF(D25="",0,0),0)</f>
        <v>0</v>
      </c>
      <c r="N25" s="16"/>
    </row>
    <row r="26" spans="2:14" s="8" customFormat="1" ht="19.5" customHeight="1">
      <c r="B26" s="9"/>
      <c r="C26" s="10"/>
      <c r="D26" s="11"/>
      <c r="E26" s="12"/>
      <c r="F26" s="10"/>
      <c r="G26" s="10"/>
      <c r="H26" s="10"/>
      <c r="I26" s="10"/>
      <c r="J26" s="10"/>
      <c r="K26" s="10"/>
      <c r="M26" s="13"/>
      <c r="N26" s="14"/>
    </row>
    <row r="27" spans="2:14" s="8" customFormat="1" ht="36" customHeight="1">
      <c r="B27" s="9" t="s">
        <v>9</v>
      </c>
      <c r="C27" s="36" t="s">
        <v>39</v>
      </c>
      <c r="D27" s="36"/>
      <c r="E27" s="36"/>
      <c r="F27" s="36"/>
      <c r="G27" s="36"/>
      <c r="H27" s="36"/>
      <c r="I27" s="36"/>
      <c r="J27" s="36"/>
      <c r="K27" s="36"/>
      <c r="M27" s="13"/>
      <c r="N27" s="14"/>
    </row>
    <row r="28" spans="2:14" s="8" customFormat="1" ht="19.5" customHeight="1">
      <c r="B28" s="9"/>
      <c r="C28" s="10"/>
      <c r="D28" s="15"/>
      <c r="E28" s="12" t="s">
        <v>1</v>
      </c>
      <c r="F28" s="19" t="s">
        <v>41</v>
      </c>
      <c r="G28" s="10"/>
      <c r="H28" s="10"/>
      <c r="I28" s="10"/>
      <c r="J28" s="10"/>
      <c r="K28" s="10"/>
      <c r="M28" s="13">
        <f>IF(COUNTBLANK($D$28:$D$31)=3,IF(D28="",0,0),0)</f>
        <v>0</v>
      </c>
      <c r="N28" s="14"/>
    </row>
    <row r="29" spans="2:14" s="8" customFormat="1" ht="19.5" customHeight="1">
      <c r="B29" s="9"/>
      <c r="C29" s="10"/>
      <c r="D29" s="15"/>
      <c r="E29" s="12" t="s">
        <v>2</v>
      </c>
      <c r="F29" s="19" t="s">
        <v>40</v>
      </c>
      <c r="G29" s="10"/>
      <c r="H29" s="10"/>
      <c r="I29" s="10"/>
      <c r="J29" s="10"/>
      <c r="K29" s="10"/>
      <c r="M29" s="13">
        <f>IF(COUNTBLANK($D$28:$D$31)=3,IF(D29="",0,1),0)</f>
        <v>0</v>
      </c>
      <c r="N29" s="16">
        <f>IF($D$56="","","ano")</f>
      </c>
    </row>
    <row r="30" spans="2:14" s="8" customFormat="1" ht="19.5" customHeight="1">
      <c r="B30" s="9"/>
      <c r="C30" s="10"/>
      <c r="D30" s="15"/>
      <c r="E30" s="12" t="s">
        <v>3</v>
      </c>
      <c r="F30" s="19" t="s">
        <v>10</v>
      </c>
      <c r="G30" s="10"/>
      <c r="H30" s="10"/>
      <c r="I30" s="10"/>
      <c r="J30" s="10"/>
      <c r="K30" s="10"/>
      <c r="M30" s="13">
        <f>IF(COUNTBLANK($D$28:$D$31)=3,IF(D30="",0,0),0)</f>
        <v>0</v>
      </c>
      <c r="N30" s="14"/>
    </row>
    <row r="31" spans="2:14" s="8" customFormat="1" ht="19.5" customHeight="1">
      <c r="B31" s="9"/>
      <c r="C31" s="10"/>
      <c r="D31" s="15"/>
      <c r="E31" s="12" t="s">
        <v>4</v>
      </c>
      <c r="F31" s="19" t="s">
        <v>42</v>
      </c>
      <c r="G31" s="10"/>
      <c r="H31" s="10"/>
      <c r="I31" s="10"/>
      <c r="J31" s="10"/>
      <c r="K31" s="10"/>
      <c r="M31" s="13">
        <f>IF(COUNTBLANK($D$28:$D$31)=3,IF(D31="",0,0),0)</f>
        <v>0</v>
      </c>
      <c r="N31" s="14"/>
    </row>
    <row r="32" spans="2:14" s="8" customFormat="1" ht="19.5" customHeight="1">
      <c r="B32" s="9"/>
      <c r="C32" s="10"/>
      <c r="D32" s="18"/>
      <c r="E32" s="12"/>
      <c r="F32" s="20"/>
      <c r="G32" s="10"/>
      <c r="H32" s="10"/>
      <c r="I32" s="10"/>
      <c r="J32" s="10"/>
      <c r="K32" s="10"/>
      <c r="M32" s="13"/>
      <c r="N32" s="14"/>
    </row>
    <row r="33" spans="2:14" s="8" customFormat="1" ht="36" customHeight="1">
      <c r="B33" s="9" t="s">
        <v>11</v>
      </c>
      <c r="C33" s="36" t="s">
        <v>43</v>
      </c>
      <c r="D33" s="36"/>
      <c r="E33" s="36"/>
      <c r="F33" s="36"/>
      <c r="G33" s="36"/>
      <c r="H33" s="36"/>
      <c r="I33" s="36"/>
      <c r="J33" s="36"/>
      <c r="K33" s="36"/>
      <c r="M33" s="13"/>
      <c r="N33" s="14"/>
    </row>
    <row r="34" spans="2:14" s="8" customFormat="1" ht="19.5" customHeight="1">
      <c r="B34" s="9"/>
      <c r="C34" s="10"/>
      <c r="D34" s="15"/>
      <c r="E34" s="12" t="s">
        <v>1</v>
      </c>
      <c r="F34" s="19" t="s">
        <v>41</v>
      </c>
      <c r="G34" s="10"/>
      <c r="H34" s="10"/>
      <c r="I34" s="10"/>
      <c r="J34" s="10"/>
      <c r="K34" s="10"/>
      <c r="M34" s="13">
        <f>IF(COUNTBLANK($D$34:$D$37)=3,IF(D34="",0,0),0)</f>
        <v>0</v>
      </c>
      <c r="N34" s="14"/>
    </row>
    <row r="35" spans="2:14" s="8" customFormat="1" ht="19.5" customHeight="1">
      <c r="B35" s="9"/>
      <c r="C35" s="10"/>
      <c r="D35" s="15"/>
      <c r="E35" s="12" t="s">
        <v>2</v>
      </c>
      <c r="F35" s="19" t="s">
        <v>44</v>
      </c>
      <c r="G35" s="10"/>
      <c r="H35" s="10"/>
      <c r="I35" s="10"/>
      <c r="J35" s="10"/>
      <c r="K35" s="10"/>
      <c r="M35" s="13">
        <f>IF(COUNTBLANK($D$34:$D$37)=3,IF(D35="",0,0),0)</f>
        <v>0</v>
      </c>
      <c r="N35" s="14"/>
    </row>
    <row r="36" spans="2:14" s="8" customFormat="1" ht="19.5" customHeight="1">
      <c r="B36" s="9"/>
      <c r="C36" s="10"/>
      <c r="D36" s="15"/>
      <c r="E36" s="12" t="s">
        <v>3</v>
      </c>
      <c r="F36" s="19" t="s">
        <v>10</v>
      </c>
      <c r="G36" s="10"/>
      <c r="H36" s="10"/>
      <c r="I36" s="10"/>
      <c r="J36" s="10"/>
      <c r="K36" s="10"/>
      <c r="M36" s="13">
        <f>IF(COUNTBLANK($D$34:$D$37)=3,IF(D36="",0,0),0)</f>
        <v>0</v>
      </c>
      <c r="N36" s="16"/>
    </row>
    <row r="37" spans="2:14" s="8" customFormat="1" ht="19.5" customHeight="1">
      <c r="B37" s="9"/>
      <c r="C37" s="10"/>
      <c r="D37" s="15"/>
      <c r="E37" s="12" t="s">
        <v>4</v>
      </c>
      <c r="F37" s="19" t="s">
        <v>42</v>
      </c>
      <c r="G37" s="10"/>
      <c r="H37" s="10"/>
      <c r="I37" s="10"/>
      <c r="J37" s="10"/>
      <c r="K37" s="10"/>
      <c r="M37" s="13">
        <f>IF(COUNTBLANK($D$34:$D$37)=3,IF(D37="",0,1),0)</f>
        <v>0</v>
      </c>
      <c r="N37" s="16">
        <f>IF($D$56="","","ano")</f>
      </c>
    </row>
    <row r="38" spans="2:14" s="8" customFormat="1" ht="19.5" customHeight="1">
      <c r="B38" s="9"/>
      <c r="C38" s="10"/>
      <c r="D38" s="18"/>
      <c r="E38" s="12"/>
      <c r="F38" s="12"/>
      <c r="G38" s="10"/>
      <c r="H38" s="10"/>
      <c r="I38" s="10"/>
      <c r="J38" s="10"/>
      <c r="K38" s="10"/>
      <c r="M38" s="13"/>
      <c r="N38" s="14"/>
    </row>
    <row r="39" spans="2:14" s="8" customFormat="1" ht="68.25" customHeight="1">
      <c r="B39" s="9" t="s">
        <v>12</v>
      </c>
      <c r="C39" s="36" t="s">
        <v>46</v>
      </c>
      <c r="D39" s="36"/>
      <c r="E39" s="36"/>
      <c r="F39" s="36"/>
      <c r="G39" s="36"/>
      <c r="H39" s="36"/>
      <c r="I39" s="36"/>
      <c r="J39" s="36"/>
      <c r="K39" s="36"/>
      <c r="M39" s="13"/>
      <c r="N39" s="14"/>
    </row>
    <row r="40" spans="2:14" s="8" customFormat="1" ht="19.5" customHeight="1">
      <c r="B40" s="9"/>
      <c r="C40" s="10"/>
      <c r="D40" s="15"/>
      <c r="E40" s="12" t="s">
        <v>1</v>
      </c>
      <c r="F40" s="19">
        <v>17</v>
      </c>
      <c r="G40" s="10"/>
      <c r="H40" s="10"/>
      <c r="I40" s="10"/>
      <c r="J40" s="10"/>
      <c r="K40" s="10"/>
      <c r="M40" s="13">
        <f>IF(COUNTBLANK($D$40:$D$43)=3,IF(D40="",0,0),0)</f>
        <v>0</v>
      </c>
      <c r="N40" s="16"/>
    </row>
    <row r="41" spans="2:14" s="8" customFormat="1" ht="19.5" customHeight="1">
      <c r="B41" s="9"/>
      <c r="C41" s="10"/>
      <c r="D41" s="15"/>
      <c r="E41" s="12" t="s">
        <v>2</v>
      </c>
      <c r="F41" s="19">
        <v>9</v>
      </c>
      <c r="G41" s="10"/>
      <c r="H41" s="10"/>
      <c r="I41" s="10"/>
      <c r="J41" s="10"/>
      <c r="K41" s="10"/>
      <c r="M41" s="13">
        <f>IF(COUNTBLANK($D$40:$D$43)=3,IF(D41="",0,0),0)</f>
        <v>0</v>
      </c>
      <c r="N41" s="14"/>
    </row>
    <row r="42" spans="2:14" s="8" customFormat="1" ht="19.5" customHeight="1">
      <c r="B42" s="9"/>
      <c r="C42" s="10"/>
      <c r="D42" s="15"/>
      <c r="E42" s="12" t="s">
        <v>3</v>
      </c>
      <c r="F42" s="19">
        <v>10</v>
      </c>
      <c r="G42" s="10"/>
      <c r="H42" s="10"/>
      <c r="I42" s="10"/>
      <c r="J42" s="10"/>
      <c r="K42" s="10"/>
      <c r="M42" s="13">
        <f>IF(COUNTBLANK($D$40:$D$43)=3,IF(D42="",0,0),0)</f>
        <v>0</v>
      </c>
      <c r="N42" s="14"/>
    </row>
    <row r="43" spans="2:14" s="8" customFormat="1" ht="19.5" customHeight="1">
      <c r="B43" s="9"/>
      <c r="C43" s="10"/>
      <c r="D43" s="15"/>
      <c r="E43" s="12" t="s">
        <v>4</v>
      </c>
      <c r="F43" s="19">
        <v>8</v>
      </c>
      <c r="G43" s="10"/>
      <c r="H43" s="10"/>
      <c r="I43" s="10"/>
      <c r="J43" s="10"/>
      <c r="K43" s="10"/>
      <c r="M43" s="13">
        <f>IF(COUNTBLANK($D$40:$D$43)=3,IF(D43="",0,1),0)</f>
        <v>0</v>
      </c>
      <c r="N43" s="16">
        <f>IF($D$56="","","ano")</f>
      </c>
    </row>
    <row r="44" spans="2:14" s="8" customFormat="1" ht="19.5" customHeight="1">
      <c r="B44" s="9"/>
      <c r="C44" s="10"/>
      <c r="D44" s="18"/>
      <c r="E44" s="12"/>
      <c r="F44" s="10"/>
      <c r="G44" s="10"/>
      <c r="H44" s="10"/>
      <c r="I44" s="10"/>
      <c r="J44" s="10"/>
      <c r="K44" s="10"/>
      <c r="M44" s="13"/>
      <c r="N44" s="14"/>
    </row>
    <row r="45" spans="2:14" s="8" customFormat="1" ht="50.25" customHeight="1">
      <c r="B45" s="9" t="s">
        <v>13</v>
      </c>
      <c r="C45" s="36" t="s">
        <v>20</v>
      </c>
      <c r="D45" s="36"/>
      <c r="E45" s="36"/>
      <c r="F45" s="36"/>
      <c r="G45" s="36"/>
      <c r="H45" s="36"/>
      <c r="I45" s="36"/>
      <c r="J45" s="36"/>
      <c r="K45" s="36"/>
      <c r="M45" s="13"/>
      <c r="N45" s="14"/>
    </row>
    <row r="46" spans="2:14" s="8" customFormat="1" ht="19.5" customHeight="1">
      <c r="B46" s="9"/>
      <c r="C46" s="10"/>
      <c r="D46" s="15"/>
      <c r="E46" s="12" t="s">
        <v>1</v>
      </c>
      <c r="F46" s="19">
        <v>5</v>
      </c>
      <c r="G46" s="10"/>
      <c r="H46" s="10"/>
      <c r="I46" s="10"/>
      <c r="J46" s="10"/>
      <c r="K46" s="10"/>
      <c r="M46" s="13">
        <f>IF(COUNTBLANK($D$46:$D$49)=3,IF(D46="",0,0),0)</f>
        <v>0</v>
      </c>
      <c r="N46" s="14"/>
    </row>
    <row r="47" spans="2:14" s="8" customFormat="1" ht="19.5" customHeight="1">
      <c r="B47" s="9"/>
      <c r="C47" s="10"/>
      <c r="D47" s="15"/>
      <c r="E47" s="12" t="s">
        <v>2</v>
      </c>
      <c r="F47" s="19">
        <v>3</v>
      </c>
      <c r="G47" s="17"/>
      <c r="H47" s="10"/>
      <c r="I47" s="10"/>
      <c r="J47" s="10"/>
      <c r="K47" s="10"/>
      <c r="M47" s="13">
        <f>IF(COUNTBLANK($D$46:$D$49)=3,IF(D47="",0,1),0)</f>
        <v>0</v>
      </c>
      <c r="N47" s="16">
        <f>IF($D$56="","","ano")</f>
      </c>
    </row>
    <row r="48" spans="2:14" s="8" customFormat="1" ht="19.5" customHeight="1">
      <c r="B48" s="9"/>
      <c r="C48" s="10"/>
      <c r="D48" s="15"/>
      <c r="E48" s="12" t="s">
        <v>3</v>
      </c>
      <c r="F48" s="19">
        <v>7</v>
      </c>
      <c r="G48" s="17"/>
      <c r="H48" s="10"/>
      <c r="I48" s="10"/>
      <c r="J48" s="10"/>
      <c r="K48" s="10"/>
      <c r="M48" s="13">
        <f>IF(COUNTBLANK($D$46:$D$49)=3,IF(D48="",0,0),0)</f>
        <v>0</v>
      </c>
      <c r="N48" s="16"/>
    </row>
    <row r="49" spans="2:14" s="8" customFormat="1" ht="19.5" customHeight="1">
      <c r="B49" s="9"/>
      <c r="C49" s="10"/>
      <c r="D49" s="15"/>
      <c r="E49" s="12" t="s">
        <v>4</v>
      </c>
      <c r="F49" s="19">
        <v>0</v>
      </c>
      <c r="G49" s="10"/>
      <c r="H49" s="10"/>
      <c r="I49" s="10"/>
      <c r="J49" s="10"/>
      <c r="K49" s="10"/>
      <c r="M49" s="13">
        <f>IF(COUNTBLANK($D$46:$D$49)=3,IF(D49="",0,0),0)</f>
        <v>0</v>
      </c>
      <c r="N49" s="14"/>
    </row>
    <row r="50" spans="2:14" s="8" customFormat="1" ht="19.5" customHeight="1">
      <c r="B50" s="9"/>
      <c r="C50" s="10"/>
      <c r="D50" s="11"/>
      <c r="E50" s="12"/>
      <c r="F50" s="10"/>
      <c r="G50" s="10"/>
      <c r="H50" s="10"/>
      <c r="I50" s="10"/>
      <c r="J50" s="10"/>
      <c r="K50" s="10"/>
      <c r="M50" s="13"/>
      <c r="N50" s="14"/>
    </row>
    <row r="51" spans="1:14" s="8" customFormat="1" ht="19.5" customHeight="1">
      <c r="A51" s="13"/>
      <c r="B51" s="21"/>
      <c r="C51" s="22"/>
      <c r="D51" s="23"/>
      <c r="E51" s="24"/>
      <c r="F51" s="22"/>
      <c r="G51" s="22"/>
      <c r="H51" s="22"/>
      <c r="I51" s="22"/>
      <c r="J51" s="22"/>
      <c r="K51" s="22"/>
      <c r="L51" s="13"/>
      <c r="M51" s="13"/>
      <c r="N51" s="25"/>
    </row>
    <row r="52" spans="1:14" s="8" customFormat="1" ht="19.5" customHeight="1">
      <c r="A52" s="13"/>
      <c r="B52" s="21"/>
      <c r="C52" s="22"/>
      <c r="D52" s="23"/>
      <c r="E52" s="24"/>
      <c r="F52" s="22"/>
      <c r="G52" s="22"/>
      <c r="H52" s="22"/>
      <c r="I52" s="22"/>
      <c r="J52" s="22"/>
      <c r="K52" s="22"/>
      <c r="L52" s="13"/>
      <c r="M52" s="13">
        <f>SUM(M4:M51)</f>
        <v>0</v>
      </c>
      <c r="N52" s="25"/>
    </row>
    <row r="53" spans="1:14" s="8" customFormat="1" ht="19.5" customHeight="1">
      <c r="A53" s="13"/>
      <c r="B53" s="21"/>
      <c r="C53" s="22"/>
      <c r="D53" s="23"/>
      <c r="E53" s="24"/>
      <c r="F53" s="22"/>
      <c r="G53" s="22"/>
      <c r="H53" s="22"/>
      <c r="I53" s="22"/>
      <c r="J53" s="22"/>
      <c r="K53" s="22"/>
      <c r="L53" s="13"/>
      <c r="M53" s="13"/>
      <c r="N53" s="25"/>
    </row>
    <row r="54" spans="1:14" s="8" customFormat="1" ht="19.5" customHeight="1">
      <c r="A54" s="13"/>
      <c r="B54" s="21"/>
      <c r="C54" s="22"/>
      <c r="D54" s="23"/>
      <c r="E54" s="24"/>
      <c r="F54" s="22"/>
      <c r="G54" s="22"/>
      <c r="H54" s="22"/>
      <c r="I54" s="22"/>
      <c r="J54" s="22"/>
      <c r="K54" s="22"/>
      <c r="L54" s="13"/>
      <c r="M54" s="13"/>
      <c r="N54" s="25"/>
    </row>
    <row r="55" spans="1:14" s="8" customFormat="1" ht="19.5" customHeight="1">
      <c r="A55" s="13"/>
      <c r="B55" s="21"/>
      <c r="C55" s="22"/>
      <c r="D55" s="15"/>
      <c r="E55" s="24" t="s">
        <v>14</v>
      </c>
      <c r="F55" s="22"/>
      <c r="G55" s="22"/>
      <c r="H55" s="22"/>
      <c r="I55" s="22"/>
      <c r="J55" s="22"/>
      <c r="K55" s="22"/>
      <c r="L55" s="13"/>
      <c r="M55" s="13"/>
      <c r="N55" s="25"/>
    </row>
    <row r="56" spans="1:14" s="8" customFormat="1" ht="19.5" customHeight="1">
      <c r="A56" s="13"/>
      <c r="B56" s="21"/>
      <c r="C56" s="22"/>
      <c r="D56" s="15"/>
      <c r="E56" s="24" t="s">
        <v>15</v>
      </c>
      <c r="F56" s="22"/>
      <c r="G56" s="22"/>
      <c r="H56" s="22"/>
      <c r="I56" s="22"/>
      <c r="J56" s="22"/>
      <c r="K56" s="22"/>
      <c r="L56" s="13"/>
      <c r="M56" s="13"/>
      <c r="N56" s="25"/>
    </row>
    <row r="57" spans="1:14" s="8" customFormat="1" ht="19.5" customHeight="1">
      <c r="A57" s="13"/>
      <c r="B57" s="21"/>
      <c r="C57" s="13"/>
      <c r="D57" s="26"/>
      <c r="E57" s="24"/>
      <c r="F57" s="13"/>
      <c r="G57" s="13"/>
      <c r="H57" s="13"/>
      <c r="I57" s="13"/>
      <c r="J57" s="13"/>
      <c r="K57" s="13"/>
      <c r="L57" s="13"/>
      <c r="M57" s="13"/>
      <c r="N57" s="25"/>
    </row>
    <row r="58" spans="1:14" s="8" customFormat="1" ht="19.5" customHeight="1">
      <c r="A58" s="13"/>
      <c r="B58" s="21"/>
      <c r="C58" s="13" t="s">
        <v>16</v>
      </c>
      <c r="D58" s="27"/>
      <c r="E58" s="28"/>
      <c r="F58" s="13"/>
      <c r="G58" s="29">
        <f>IF(D55="","",M52)</f>
      </c>
      <c r="H58" s="13" t="s">
        <v>17</v>
      </c>
      <c r="I58" s="13"/>
      <c r="J58" s="13"/>
      <c r="K58" s="13"/>
      <c r="L58" s="13"/>
      <c r="M58" s="13"/>
      <c r="N58" s="25"/>
    </row>
    <row r="59" spans="1:14" s="8" customFormat="1" ht="19.5" customHeight="1">
      <c r="A59" s="13"/>
      <c r="B59" s="21"/>
      <c r="C59" s="13"/>
      <c r="D59" s="27"/>
      <c r="E59" s="28"/>
      <c r="F59" s="13"/>
      <c r="G59" s="13"/>
      <c r="H59" s="13"/>
      <c r="I59" s="13"/>
      <c r="J59" s="13"/>
      <c r="K59" s="13"/>
      <c r="L59" s="13"/>
      <c r="M59" s="13"/>
      <c r="N59" s="25"/>
    </row>
    <row r="60" spans="1:14" s="8" customFormat="1" ht="19.5" customHeight="1">
      <c r="A60" s="13"/>
      <c r="B60" s="21"/>
      <c r="C60" s="13" t="s">
        <v>18</v>
      </c>
      <c r="D60" s="27"/>
      <c r="E60" s="28"/>
      <c r="F60" s="30">
        <f>IF(D55="","",IF(M52&lt;3,5,IF(M52&lt;5,4,IF(M52&lt;6,3,IF(M52&lt;8,2,1)))))</f>
      </c>
      <c r="G60" s="13"/>
      <c r="H60" s="31">
        <f>IF(F60=1,"v ý b o r n ě",IF(F60=5,"Polepšete se!!!",""))</f>
      </c>
      <c r="I60" s="13"/>
      <c r="J60" s="13"/>
      <c r="K60" s="13"/>
      <c r="L60" s="13"/>
      <c r="M60" s="13"/>
      <c r="N60" s="25"/>
    </row>
    <row r="61" spans="1:14" s="8" customFormat="1" ht="19.5" customHeight="1">
      <c r="A61" s="13"/>
      <c r="B61" s="21"/>
      <c r="C61" s="13"/>
      <c r="D61" s="27"/>
      <c r="E61" s="28"/>
      <c r="F61" s="13"/>
      <c r="G61" s="13"/>
      <c r="H61" s="13"/>
      <c r="I61" s="13"/>
      <c r="J61" s="13"/>
      <c r="K61" s="13"/>
      <c r="L61" s="13"/>
      <c r="M61" s="13"/>
      <c r="N61" s="25"/>
    </row>
    <row r="62" spans="2:14" s="8" customFormat="1" ht="19.5" customHeight="1">
      <c r="B62" s="32"/>
      <c r="D62" s="33"/>
      <c r="E62" s="34"/>
      <c r="N62" s="14"/>
    </row>
    <row r="63" spans="2:14" s="8" customFormat="1" ht="19.5" customHeight="1">
      <c r="B63" s="32"/>
      <c r="D63" s="33"/>
      <c r="E63" s="34"/>
      <c r="N63" s="14"/>
    </row>
    <row r="64" spans="2:14" s="8" customFormat="1" ht="19.5" customHeight="1">
      <c r="B64" s="32"/>
      <c r="D64" s="33"/>
      <c r="E64" s="34"/>
      <c r="N64" s="14"/>
    </row>
    <row r="65" spans="2:14" s="8" customFormat="1" ht="15">
      <c r="B65" s="32"/>
      <c r="D65" s="33"/>
      <c r="E65" s="34"/>
      <c r="N65" s="14"/>
    </row>
    <row r="66" spans="2:14" s="8" customFormat="1" ht="15">
      <c r="B66" s="32"/>
      <c r="D66" s="33"/>
      <c r="E66" s="34"/>
      <c r="N66" s="14"/>
    </row>
    <row r="67" spans="2:14" s="8" customFormat="1" ht="15">
      <c r="B67" s="32"/>
      <c r="D67" s="33"/>
      <c r="E67" s="34"/>
      <c r="N67" s="14"/>
    </row>
    <row r="68" spans="2:14" s="8" customFormat="1" ht="15">
      <c r="B68" s="32"/>
      <c r="D68" s="33"/>
      <c r="E68" s="34"/>
      <c r="N68" s="14"/>
    </row>
    <row r="69" spans="2:14" s="8" customFormat="1" ht="15">
      <c r="B69" s="32"/>
      <c r="D69" s="33"/>
      <c r="E69" s="34"/>
      <c r="N69" s="14"/>
    </row>
    <row r="70" spans="2:14" s="8" customFormat="1" ht="15">
      <c r="B70" s="32"/>
      <c r="D70" s="33"/>
      <c r="E70" s="34"/>
      <c r="N70" s="14"/>
    </row>
    <row r="71" spans="2:14" s="8" customFormat="1" ht="15">
      <c r="B71" s="32"/>
      <c r="D71" s="33"/>
      <c r="E71" s="34"/>
      <c r="N71" s="14"/>
    </row>
    <row r="72" spans="2:14" s="8" customFormat="1" ht="15">
      <c r="B72" s="32"/>
      <c r="D72" s="33"/>
      <c r="E72" s="34"/>
      <c r="N72" s="14"/>
    </row>
    <row r="73" spans="2:14" s="8" customFormat="1" ht="15">
      <c r="B73" s="32"/>
      <c r="D73" s="33"/>
      <c r="E73" s="34"/>
      <c r="N73" s="14"/>
    </row>
    <row r="74" spans="2:14" s="8" customFormat="1" ht="15">
      <c r="B74" s="32"/>
      <c r="D74" s="33"/>
      <c r="E74" s="34"/>
      <c r="N74" s="14"/>
    </row>
    <row r="75" spans="2:14" s="8" customFormat="1" ht="15">
      <c r="B75" s="32"/>
      <c r="D75" s="33"/>
      <c r="E75" s="34"/>
      <c r="N75" s="14"/>
    </row>
    <row r="76" spans="2:14" s="8" customFormat="1" ht="15">
      <c r="B76" s="32"/>
      <c r="D76" s="33"/>
      <c r="E76" s="34"/>
      <c r="N76" s="14"/>
    </row>
    <row r="77" spans="2:14" s="8" customFormat="1" ht="15">
      <c r="B77" s="32"/>
      <c r="D77" s="33"/>
      <c r="E77" s="34"/>
      <c r="N77" s="14"/>
    </row>
    <row r="78" spans="2:14" s="8" customFormat="1" ht="15">
      <c r="B78" s="32"/>
      <c r="D78" s="33"/>
      <c r="E78" s="34"/>
      <c r="N78" s="14"/>
    </row>
    <row r="79" spans="2:14" s="8" customFormat="1" ht="15">
      <c r="B79" s="32"/>
      <c r="D79" s="33"/>
      <c r="E79" s="34"/>
      <c r="N79" s="14"/>
    </row>
    <row r="80" spans="2:14" s="8" customFormat="1" ht="15">
      <c r="B80" s="32"/>
      <c r="D80" s="33"/>
      <c r="E80" s="34"/>
      <c r="N80" s="14"/>
    </row>
    <row r="81" spans="2:14" s="8" customFormat="1" ht="15">
      <c r="B81" s="32"/>
      <c r="D81" s="33"/>
      <c r="E81" s="34"/>
      <c r="N81" s="14"/>
    </row>
    <row r="82" spans="2:14" s="8" customFormat="1" ht="15">
      <c r="B82" s="32"/>
      <c r="D82" s="33"/>
      <c r="E82" s="34"/>
      <c r="N82" s="14"/>
    </row>
    <row r="83" spans="2:14" s="8" customFormat="1" ht="15">
      <c r="B83" s="32"/>
      <c r="D83" s="33"/>
      <c r="E83" s="34"/>
      <c r="N83" s="14"/>
    </row>
    <row r="84" spans="2:14" s="8" customFormat="1" ht="15">
      <c r="B84" s="32"/>
      <c r="D84" s="33"/>
      <c r="E84" s="34"/>
      <c r="N84" s="14"/>
    </row>
    <row r="85" spans="2:14" s="8" customFormat="1" ht="15">
      <c r="B85" s="32"/>
      <c r="D85" s="33"/>
      <c r="E85" s="34"/>
      <c r="N85" s="14"/>
    </row>
    <row r="86" spans="2:14" s="8" customFormat="1" ht="15">
      <c r="B86" s="32"/>
      <c r="D86" s="33"/>
      <c r="E86" s="34"/>
      <c r="N86" s="14"/>
    </row>
    <row r="87" spans="2:14" s="8" customFormat="1" ht="15">
      <c r="B87" s="32"/>
      <c r="D87" s="33"/>
      <c r="E87" s="34"/>
      <c r="N87" s="14"/>
    </row>
    <row r="88" spans="2:14" s="8" customFormat="1" ht="15">
      <c r="B88" s="32"/>
      <c r="D88" s="33"/>
      <c r="E88" s="34"/>
      <c r="N88" s="14"/>
    </row>
  </sheetData>
  <sheetProtection password="CC69" sheet="1" objects="1" scenarios="1"/>
  <mergeCells count="8">
    <mergeCell ref="C33:K33"/>
    <mergeCell ref="C39:K39"/>
    <mergeCell ref="C45:K45"/>
    <mergeCell ref="A1:K1"/>
    <mergeCell ref="C15:K15"/>
    <mergeCell ref="C21:K21"/>
    <mergeCell ref="C27:K27"/>
    <mergeCell ref="C9:K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</cp:lastModifiedBy>
  <cp:lastPrinted>2011-07-19T10:51:14Z</cp:lastPrinted>
  <dcterms:created xsi:type="dcterms:W3CDTF">2011-07-15T12:09:34Z</dcterms:created>
  <dcterms:modified xsi:type="dcterms:W3CDTF">2011-07-19T10:51:41Z</dcterms:modified>
  <cp:category/>
  <cp:version/>
  <cp:contentType/>
  <cp:contentStatus/>
</cp:coreProperties>
</file>